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4240" windowHeight="13140"/>
  </bookViews>
  <sheets>
    <sheet name="ha tang kt 2023" sheetId="2" r:id="rId1"/>
    <sheet name="Sheet1" sheetId="4" r:id="rId2"/>
  </sheets>
  <calcPr calcId="181029"/>
</workbook>
</file>

<file path=xl/calcChain.xml><?xml version="1.0" encoding="utf-8"?>
<calcChain xmlns="http://schemas.openxmlformats.org/spreadsheetml/2006/main">
  <c r="D14" i="4" l="1"/>
</calcChain>
</file>

<file path=xl/sharedStrings.xml><?xml version="1.0" encoding="utf-8"?>
<sst xmlns="http://schemas.openxmlformats.org/spreadsheetml/2006/main" count="107" uniqueCount="97">
  <si>
    <t>TT</t>
  </si>
  <si>
    <t>Trình trạng hư hỏng</t>
  </si>
  <si>
    <t>Ghi chú</t>
  </si>
  <si>
    <t>Tên đường</t>
  </si>
  <si>
    <t>C. dài 
(Km)</t>
  </si>
  <si>
    <t>Điểm
 đầu</t>
  </si>
  <si>
    <t>Điểm 
cuối</t>
  </si>
  <si>
    <t>Ngọc Hân Công Chúa</t>
  </si>
  <si>
    <t>Sông Bồ</t>
  </si>
  <si>
    <t>Độc Lập</t>
  </si>
  <si>
    <t>Kim Trà</t>
  </si>
  <si>
    <t>Hoàng Trung</t>
  </si>
  <si>
    <t>Thống Nhất</t>
  </si>
  <si>
    <t>Lê Thái Tổ</t>
  </si>
  <si>
    <t>Lê Hoàng</t>
  </si>
  <si>
    <t>Trần Quốc Tuấn</t>
  </si>
  <si>
    <t xml:space="preserve">Lê Đình Dương </t>
  </si>
  <si>
    <t>Đinh Bộ Lĩnh</t>
  </si>
  <si>
    <t>Lý Bôn</t>
  </si>
  <si>
    <t>Lê Thái Tông</t>
  </si>
  <si>
    <t>Đặng Vinh</t>
  </si>
  <si>
    <t>Tỉnh lộ 16</t>
  </si>
  <si>
    <t>Quy mô đường</t>
  </si>
  <si>
    <t>Vá ổ gà bằng nhựa</t>
  </si>
  <si>
    <t>Đề xuất phương án</t>
  </si>
  <si>
    <t>B nền=11.0m, B mặt=5.0m, 
Kết cầu mặt đường bằng nhựa</t>
  </si>
  <si>
    <t>Ổ gà, ổ voi và sụt lún trên toàn bộ tuyến ước khoảng 500m2</t>
  </si>
  <si>
    <t>B nền=19.5m, B mặt=10.5m, 
Kết cầu mặt đường bê tông</t>
  </si>
  <si>
    <t>Thay mới</t>
  </si>
  <si>
    <t>B nền=15.5m, B mặt=7.0m, 
Kết cầu mặt đường nhựa</t>
  </si>
  <si>
    <t>B nền=17.5m, B mặt=7.5m, 
Kết cầu mặt đường nhựa</t>
  </si>
  <si>
    <t>B nền=9.5m, B mặt=5.5m, 
Kết cầu mặt đường nhựa</t>
  </si>
  <si>
    <t xml:space="preserve">Lát lại gạch Tezaro </t>
  </si>
  <si>
    <t>B nền=10.5m, B mặt=5.5m, 
Kết cầu mặt đường nhựa</t>
  </si>
  <si>
    <t>Sụt lụn vĩa hè ước khoảng
 60m2</t>
  </si>
  <si>
    <t>B nền=7.5m, B mặt=4.5m, 
Kết cầu mặt đường nhựa</t>
  </si>
  <si>
    <t>Bị xụt lún 2 bên mớp cống 
bê tông, khoảng 30m2</t>
  </si>
  <si>
    <t>Rải lớp phủ mặt bằng 
nhựa phía 2 mớp cống</t>
  </si>
  <si>
    <t>B nền=7.5m, B mặt=5.5m, 
Kết cầu mặt đường nhựa</t>
  </si>
  <si>
    <t xml:space="preserve">Trần Đăng Khoa </t>
  </si>
  <si>
    <t xml:space="preserve">Đường T Huế </t>
  </si>
  <si>
    <t>CMT-8</t>
  </si>
  <si>
    <t>Cổng BV</t>
  </si>
  <si>
    <t>N H C Chúa</t>
  </si>
  <si>
    <t>STT</t>
  </si>
  <si>
    <t>Danh mục đầu tư</t>
  </si>
  <si>
    <t>Quy mô</t>
  </si>
  <si>
    <t>TMĐT Dự kiến</t>
  </si>
  <si>
    <t>I</t>
  </si>
  <si>
    <t>Hạng mục giao thông</t>
  </si>
  <si>
    <t>Sửa chữa vĩa hè ngã 3 Lê Đình Dương Hoàng Trung</t>
  </si>
  <si>
    <t>Lát gạch Tezaro 90m2</t>
  </si>
  <si>
    <t>Sửa chữa đường Đặng Vinh</t>
  </si>
  <si>
    <t>Vá nhựa ổ gà và phần nền sụt lún 
toàn bộ tuyến 320 m2</t>
  </si>
  <si>
    <t>Sửa chữa đường Kim Trà</t>
  </si>
  <si>
    <t>Vá nhựa ổ gà và phần nền sụt lún 
toàn bộ tuyến 120 m2</t>
  </si>
  <si>
    <t xml:space="preserve">Sửa chữa đường Độc Lập </t>
  </si>
  <si>
    <t>Vá nhựa ổ gà và phần nền sụt lún 
toàn bộ tuyến 110 m3</t>
  </si>
  <si>
    <t>II</t>
  </si>
  <si>
    <t>Thuỷ lợi</t>
  </si>
  <si>
    <t>Sửa chữa toàn bộ tuyến kênh N1( L= 2,4km)</t>
  </si>
  <si>
    <t>Sửa chữa hư hỏng đáy và thành mương</t>
  </si>
  <si>
    <t xml:space="preserve">III </t>
  </si>
  <si>
    <t>Sửa chữa dãy nhà 2 tầng trường THCS Hà Thế Hạnh</t>
  </si>
  <si>
    <t>Lát gạch nền và sơn tường toàn bộ khối phòng học 2 tầng</t>
  </si>
  <si>
    <t>Trường Học</t>
  </si>
  <si>
    <t>IV</t>
  </si>
  <si>
    <t xml:space="preserve">Nạo vét hệ thống thoát nước nội thị </t>
  </si>
  <si>
    <t>Hệ thống thoát nước</t>
  </si>
  <si>
    <t>Nại vét bùn khơi thông dòng chảy</t>
  </si>
  <si>
    <t>Tổng Cộng</t>
  </si>
  <si>
    <t>DANH MỤC DƯN ÁN CẦN THIẾT ĐẦU TƯ NĂM 2023</t>
  </si>
  <si>
    <t>Sụt lún ở nga 3 Hoàng Trung  diện tích ước khoảng 60m2</t>
  </si>
  <si>
    <t>Ổ voi, ổ gà và sụt lún trên toàn tuyến, khoảng 450m2</t>
  </si>
  <si>
    <t>B nền=7.5m, B mặt=4.0m, 
Kết cầu mặt đường nhựa</t>
  </si>
  <si>
    <t>Ổ voi, ổ gà và sụt lún trên toàn tuyến, khoảng 35m2</t>
  </si>
  <si>
    <t xml:space="preserve">Các nắp hố ga và song chắn
 rác hư hỏng </t>
  </si>
  <si>
    <t>Vĩa hè ngã 3 Lê Đình Dương 
( cụm Hoa) hư hỏng sụt lún   gần hoàn toàn, diện tích ước khoảng 90m2</t>
  </si>
  <si>
    <t>CMT8</t>
  </si>
  <si>
    <t>Rải lớp phủ mặt bằng nhựa trên toàn bộ tuyến</t>
  </si>
  <si>
    <t>Rải lớp phủ mặt bằng nhựa trênvị trí nêu trên</t>
  </si>
  <si>
    <t>Cải tạo đắp bê tông, cát lát lại gạch hiện hữu</t>
  </si>
  <si>
    <t>ỦY BAN NHÂN DÂN</t>
  </si>
  <si>
    <t>PHƯỜNG TỨ HẠ</t>
  </si>
  <si>
    <t>CỘNG HÒA XÃ HỘI CHỦ NGHĨA VIỆT NAM</t>
  </si>
  <si>
    <t>Độc lập - Tự do - Hạnh phúc</t>
  </si>
  <si>
    <t>Tứ Hạ, ngày 20 tháng 02 năm 2023</t>
  </si>
  <si>
    <t>TM.ỦY BAN NHÂN DÂN
KT.CHỦ TỊCH
PHÓ CHỦ TỊCH
Trần Tự Lực</t>
  </si>
  <si>
    <t>Các nắp hố ga bằng bê tông và song chắn rác hư hỏng 6 cái</t>
  </si>
  <si>
    <t>Nắp hố ga li tâm bằng gang 3 cái, song chắn rác 12</t>
  </si>
  <si>
    <t>B nền=22.5m, B mặt=16.6m,</t>
  </si>
  <si>
    <t>BÁO CÁO BẢNG TỔNG HỢP NHU CẦU CÁC TUYẾN ĐƯỜNG ĐĂNG KÝ DUY TU,
 BẢO DƯỠNG NĂM 2023 CỦA PHƯỜNG TỨ HẠ</t>
  </si>
  <si>
    <t>Thực hiện công văn số 109/CV-QLĐT ngày 13 tháng 02 năm 2023 của Phòng quản lý đô thị về việc đăng kí nhu cầu duy tu, sửa chữa đường giao thông năm 2023. UBND phường Tứ Hạ báo cáo một số tuyến đường cụ thể như sau:</t>
  </si>
  <si>
    <t>Sụt lún ở ngã 3 CMT8 và 60m2</t>
  </si>
  <si>
    <t>Rải lớp phủ mặt bằng nhựa trên vị trí nêu trên</t>
  </si>
  <si>
    <r>
      <rPr>
        <b/>
        <sz val="13"/>
        <color theme="1"/>
        <rFont val="Times New Roman"/>
        <family val="1"/>
      </rPr>
      <t xml:space="preserve">Nơi nhận:
</t>
    </r>
    <r>
      <rPr>
        <sz val="13"/>
        <color theme="1"/>
        <rFont val="Times New Roman"/>
        <family val="1"/>
      </rPr>
      <t>- Phòng QLĐT;</t>
    </r>
    <r>
      <rPr>
        <sz val="11"/>
        <color theme="1"/>
        <rFont val="Times New Roman"/>
        <family val="1"/>
      </rPr>
      <t xml:space="preserve">
- CT, PCT phường;
- Lưu VT, ĐC-XD.</t>
    </r>
  </si>
  <si>
    <t>Số: 169/BC-UBND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</si>
</sst>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 _₫_-;\-* #,##0.00\ _₫_-;_-* &quot;-&quot;??\ _₫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3"/>
      <name val="Arial"/>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Arial"/>
      <family val="2"/>
    </font>
    <font>
      <sz val="12"/>
      <color indexed="8"/>
      <name val="Times New Roman"/>
      <family val="2"/>
    </font>
    <font>
      <sz val="10"/>
      <name val="Arial"/>
      <family val="2"/>
      <charset val="163"/>
    </font>
    <font>
      <sz val="12"/>
      <color theme="1"/>
      <name val="Times New Roman"/>
      <family val="2"/>
    </font>
    <font>
      <sz val="11"/>
      <color theme="1"/>
      <name val="Calibri"/>
      <family val="2"/>
      <charset val="163"/>
      <scheme val="minor"/>
    </font>
    <font>
      <sz val="8"/>
      <color theme="1"/>
      <name val="Calibri"/>
      <family val="2"/>
      <scheme val="minor"/>
    </font>
    <font>
      <sz val="14"/>
      <color indexed="10"/>
      <name val="Times New Roman"/>
      <family val="1"/>
    </font>
    <font>
      <i/>
      <sz val="14"/>
      <name val="Times New Roman"/>
      <family val="1"/>
    </font>
    <font>
      <sz val="14"/>
      <color indexed="8"/>
      <name val="Times New Roman"/>
      <family val="1"/>
    </font>
    <font>
      <sz val="14"/>
      <name val="Times New Roman"/>
      <family val="1"/>
    </font>
    <font>
      <sz val="14"/>
      <color theme="1"/>
      <name val="Times New Roman"/>
      <family val="1"/>
    </font>
    <font>
      <sz val="11"/>
      <color theme="1"/>
      <name val="Times New Roman"/>
      <family val="1"/>
    </font>
    <font>
      <b/>
      <sz val="14"/>
      <color theme="1"/>
      <name val="Times New Roman"/>
      <family val="1"/>
    </font>
    <font>
      <b/>
      <sz val="13"/>
      <color theme="1"/>
      <name val="Times New Roman"/>
      <family val="1"/>
    </font>
    <font>
      <sz val="13"/>
      <color theme="1"/>
      <name val="Times New Roman"/>
      <family val="1"/>
    </font>
  </fonts>
  <fills count="2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rgb="FFFFFF00"/>
        <bgColor indexed="64"/>
      </patternFill>
    </fill>
  </fills>
  <borders count="23">
    <border>
      <left/>
      <right/>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s>
  <cellStyleXfs count="122">
    <xf numFmtId="0" fontId="0" fillId="0" borderId="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5" borderId="0" applyNumberFormat="0" applyBorder="0" applyAlignment="0" applyProtection="0"/>
    <xf numFmtId="0" fontId="4" fillId="22" borderId="0" applyNumberFormat="0" applyBorder="0" applyAlignment="0" applyProtection="0"/>
    <xf numFmtId="0" fontId="16" fillId="4" borderId="0" applyNumberFormat="0" applyBorder="0" applyAlignment="0" applyProtection="0"/>
    <xf numFmtId="0" fontId="5" fillId="9" borderId="4" applyNumberFormat="0" applyAlignment="0" applyProtection="0"/>
    <xf numFmtId="0" fontId="6" fillId="23" borderId="5" applyNumberFormat="0" applyAlignment="0" applyProtection="0"/>
    <xf numFmtId="43" fontId="2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22" fillId="0" borderId="0" applyFont="0" applyFill="0" applyBorder="0" applyAlignment="0" applyProtection="0"/>
    <xf numFmtId="164" fontId="24"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21" fillId="0" borderId="0" applyFont="0" applyFill="0" applyBorder="0" applyAlignment="0" applyProtection="0"/>
    <xf numFmtId="43" fontId="24" fillId="0" borderId="0" applyFont="0" applyFill="0" applyBorder="0" applyAlignment="0" applyProtection="0"/>
    <xf numFmtId="0" fontId="7" fillId="0" borderId="0" applyNumberFormat="0" applyFill="0" applyBorder="0" applyAlignment="0" applyProtection="0"/>
    <xf numFmtId="0" fontId="8" fillId="6" borderId="0" applyNumberFormat="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9" fillId="3" borderId="4" applyNumberFormat="0" applyAlignment="0" applyProtection="0"/>
    <xf numFmtId="0" fontId="10" fillId="0" borderId="9" applyNumberFormat="0" applyFill="0" applyAlignment="0" applyProtection="0"/>
    <xf numFmtId="0" fontId="11" fillId="12" borderId="0" applyNumberFormat="0" applyBorder="0" applyAlignment="0" applyProtection="0"/>
    <xf numFmtId="0" fontId="23" fillId="0" borderId="0">
      <alignment vertical="top"/>
    </xf>
    <xf numFmtId="0" fontId="23" fillId="0" borderId="0">
      <alignment vertical="top"/>
    </xf>
    <xf numFmtId="0" fontId="1" fillId="0" borderId="0"/>
    <xf numFmtId="0" fontId="1" fillId="0" borderId="0"/>
    <xf numFmtId="0" fontId="1" fillId="0" borderId="0"/>
    <xf numFmtId="0" fontId="24" fillId="0" borderId="0"/>
    <xf numFmtId="0" fontId="15" fillId="0" borderId="0"/>
    <xf numFmtId="0" fontId="25" fillId="0" borderId="0"/>
    <xf numFmtId="0" fontId="24" fillId="0" borderId="0"/>
    <xf numFmtId="0" fontId="21" fillId="0" borderId="0">
      <alignment vertical="top"/>
    </xf>
    <xf numFmtId="0" fontId="21" fillId="0" borderId="0">
      <alignment vertical="top"/>
    </xf>
    <xf numFmtId="0" fontId="21" fillId="0" borderId="0"/>
    <xf numFmtId="0" fontId="15" fillId="5" borderId="10" applyNumberFormat="0" applyFont="0" applyAlignment="0" applyProtection="0"/>
    <xf numFmtId="0" fontId="12" fillId="9" borderId="11"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3" fillId="0" borderId="12" applyNumberFormat="0" applyFill="0" applyAlignment="0" applyProtection="0"/>
    <xf numFmtId="0" fontId="14"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5" fillId="9" borderId="15" applyNumberFormat="0" applyAlignment="0" applyProtection="0"/>
    <xf numFmtId="0" fontId="9" fillId="3" borderId="15" applyNumberFormat="0" applyAlignment="0" applyProtection="0"/>
    <xf numFmtId="0" fontId="9" fillId="3" borderId="15" applyNumberFormat="0" applyAlignment="0" applyProtection="0"/>
    <xf numFmtId="0" fontId="5" fillId="9" borderId="15" applyNumberFormat="0" applyAlignment="0" applyProtection="0"/>
    <xf numFmtId="164" fontId="3" fillId="0" borderId="0" applyFont="0" applyFill="0" applyBorder="0" applyAlignment="0" applyProtection="0"/>
    <xf numFmtId="0" fontId="9" fillId="3" borderId="15" applyNumberFormat="0" applyAlignment="0" applyProtection="0"/>
    <xf numFmtId="0" fontId="15" fillId="5" borderId="16" applyNumberFormat="0" applyFont="0" applyAlignment="0" applyProtection="0"/>
    <xf numFmtId="0" fontId="12" fillId="9" borderId="17" applyNumberFormat="0" applyAlignment="0" applyProtection="0"/>
    <xf numFmtId="0" fontId="13" fillId="0" borderId="18" applyNumberFormat="0" applyFill="0" applyAlignment="0" applyProtection="0"/>
    <xf numFmtId="0" fontId="5" fillId="9" borderId="15" applyNumberFormat="0" applyAlignment="0" applyProtection="0"/>
    <xf numFmtId="0" fontId="5" fillId="9" borderId="15" applyNumberFormat="0" applyAlignment="0" applyProtection="0"/>
    <xf numFmtId="164" fontId="3" fillId="0" borderId="0" applyFont="0" applyFill="0" applyBorder="0" applyAlignment="0" applyProtection="0"/>
    <xf numFmtId="0" fontId="5" fillId="9" borderId="15" applyNumberFormat="0" applyAlignment="0" applyProtection="0"/>
    <xf numFmtId="0" fontId="5" fillId="9" borderId="15" applyNumberFormat="0" applyAlignment="0" applyProtection="0"/>
    <xf numFmtId="164" fontId="3" fillId="0" borderId="0" applyFont="0" applyFill="0" applyBorder="0" applyAlignment="0" applyProtection="0"/>
    <xf numFmtId="0" fontId="5" fillId="9" borderId="15" applyNumberFormat="0" applyAlignment="0" applyProtection="0"/>
    <xf numFmtId="164" fontId="3" fillId="0" borderId="0" applyFont="0" applyFill="0" applyBorder="0" applyAlignment="0" applyProtection="0"/>
    <xf numFmtId="0" fontId="9" fillId="3" borderId="15" applyNumberFormat="0" applyAlignment="0" applyProtection="0"/>
    <xf numFmtId="0" fontId="9" fillId="3" borderId="15" applyNumberFormat="0" applyAlignment="0" applyProtection="0"/>
    <xf numFmtId="0" fontId="9" fillId="3" borderId="15" applyNumberFormat="0" applyAlignment="0" applyProtection="0"/>
    <xf numFmtId="0" fontId="15" fillId="5" borderId="16" applyNumberFormat="0" applyFont="0" applyAlignment="0" applyProtection="0"/>
    <xf numFmtId="0" fontId="13" fillId="0" borderId="18" applyNumberFormat="0" applyFill="0" applyAlignment="0" applyProtection="0"/>
    <xf numFmtId="0" fontId="9" fillId="3" borderId="15" applyNumberFormat="0" applyAlignment="0" applyProtection="0"/>
    <xf numFmtId="0" fontId="15" fillId="5" borderId="16" applyNumberFormat="0" applyFont="0" applyAlignment="0" applyProtection="0"/>
    <xf numFmtId="0" fontId="13" fillId="0" borderId="18" applyNumberFormat="0" applyFill="0" applyAlignment="0" applyProtection="0"/>
    <xf numFmtId="0" fontId="15" fillId="5" borderId="16" applyNumberFormat="0" applyFont="0" applyAlignment="0" applyProtection="0"/>
    <xf numFmtId="0" fontId="13" fillId="0" borderId="18" applyNumberFormat="0" applyFill="0" applyAlignment="0" applyProtection="0"/>
    <xf numFmtId="0" fontId="15" fillId="5" borderId="16" applyNumberFormat="0" applyFont="0" applyAlignment="0" applyProtection="0"/>
    <xf numFmtId="0" fontId="13" fillId="0" borderId="18" applyNumberFormat="0" applyFill="0" applyAlignment="0" applyProtection="0"/>
    <xf numFmtId="0" fontId="15" fillId="5" borderId="16" applyNumberFormat="0" applyFont="0" applyAlignment="0" applyProtection="0"/>
    <xf numFmtId="0" fontId="13" fillId="0" borderId="18" applyNumberFormat="0" applyFill="0" applyAlignment="0" applyProtection="0"/>
    <xf numFmtId="0" fontId="15" fillId="5" borderId="16" applyNumberFormat="0" applyFont="0" applyAlignment="0" applyProtection="0"/>
    <xf numFmtId="0" fontId="13" fillId="0" borderId="18" applyNumberFormat="0" applyFill="0" applyAlignment="0" applyProtection="0"/>
  </cellStyleXfs>
  <cellXfs count="58">
    <xf numFmtId="0" fontId="0" fillId="0" borderId="0" xfId="0"/>
    <xf numFmtId="0" fontId="26" fillId="0" borderId="0" xfId="0" applyFont="1"/>
    <xf numFmtId="0" fontId="26" fillId="0" borderId="0" xfId="0" applyFont="1" applyAlignment="1">
      <alignment horizontal="center" vertical="center"/>
    </xf>
    <xf numFmtId="0" fontId="26" fillId="0" borderId="13" xfId="0" applyFont="1" applyBorder="1"/>
    <xf numFmtId="3" fontId="0" fillId="0" borderId="0" xfId="0" applyNumberFormat="1"/>
    <xf numFmtId="0" fontId="0" fillId="0" borderId="20" xfId="0" applyBorder="1"/>
    <xf numFmtId="0" fontId="2" fillId="0" borderId="20" xfId="0" applyFont="1" applyBorder="1"/>
    <xf numFmtId="3" fontId="0" fillId="0" borderId="20" xfId="0" applyNumberFormat="1" applyBorder="1" applyAlignment="1">
      <alignment horizontal="right"/>
    </xf>
    <xf numFmtId="0" fontId="0" fillId="0" borderId="20" xfId="0" applyBorder="1" applyAlignment="1">
      <alignment wrapText="1"/>
    </xf>
    <xf numFmtId="3" fontId="0" fillId="0" borderId="20" xfId="0" applyNumberFormat="1" applyBorder="1"/>
    <xf numFmtId="3" fontId="2" fillId="0" borderId="20" xfId="0" applyNumberFormat="1" applyFont="1" applyBorder="1"/>
    <xf numFmtId="0" fontId="2" fillId="0" borderId="20" xfId="0" applyFont="1" applyBorder="1" applyAlignment="1">
      <alignment horizontal="center" vertical="center"/>
    </xf>
    <xf numFmtId="0" fontId="26" fillId="0" borderId="0" xfId="0" applyFont="1" applyAlignment="1">
      <alignment wrapText="1"/>
    </xf>
    <xf numFmtId="0" fontId="28" fillId="0" borderId="22" xfId="0" applyFont="1" applyBorder="1" applyAlignment="1">
      <alignment horizontal="center" vertical="center"/>
    </xf>
    <xf numFmtId="0" fontId="29" fillId="0" borderId="22" xfId="0" applyFont="1" applyBorder="1" applyAlignment="1">
      <alignment horizontal="left" vertical="center" wrapText="1"/>
    </xf>
    <xf numFmtId="0" fontId="30" fillId="0" borderId="22" xfId="0" applyFont="1" applyBorder="1" applyAlignment="1">
      <alignment horizontal="left" vertical="center"/>
    </xf>
    <xf numFmtId="0" fontId="28" fillId="0" borderId="2" xfId="0" applyFont="1" applyBorder="1" applyAlignment="1">
      <alignment horizontal="center" vertical="center"/>
    </xf>
    <xf numFmtId="0" fontId="30" fillId="0" borderId="2" xfId="0" applyFont="1" applyBorder="1" applyAlignment="1">
      <alignment horizontal="left" vertical="center"/>
    </xf>
    <xf numFmtId="0" fontId="29" fillId="0" borderId="2" xfId="0" applyFont="1" applyBorder="1" applyAlignment="1">
      <alignment horizontal="left" vertical="center" wrapText="1"/>
    </xf>
    <xf numFmtId="2" fontId="31" fillId="0" borderId="2" xfId="50" applyNumberFormat="1" applyFont="1" applyFill="1" applyBorder="1" applyAlignment="1">
      <alignment horizontal="center" vertical="center"/>
    </xf>
    <xf numFmtId="0" fontId="28" fillId="0" borderId="14" xfId="0" applyFont="1" applyBorder="1" applyAlignment="1">
      <alignment horizontal="center" vertical="center"/>
    </xf>
    <xf numFmtId="0" fontId="30" fillId="0" borderId="14" xfId="0" applyFont="1" applyBorder="1" applyAlignment="1">
      <alignment vertical="center" wrapText="1"/>
    </xf>
    <xf numFmtId="0" fontId="30" fillId="0" borderId="14" xfId="0" applyFont="1" applyBorder="1" applyAlignment="1">
      <alignment horizontal="left" vertical="center"/>
    </xf>
    <xf numFmtId="0" fontId="28" fillId="0" borderId="3" xfId="0" applyFont="1" applyBorder="1" applyAlignment="1">
      <alignment horizontal="center" vertical="center"/>
    </xf>
    <xf numFmtId="0" fontId="30" fillId="0" borderId="3" xfId="0" applyFont="1" applyBorder="1" applyAlignment="1">
      <alignment horizontal="left" vertical="center"/>
    </xf>
    <xf numFmtId="2" fontId="31" fillId="0" borderId="3" xfId="50" applyNumberFormat="1" applyFont="1" applyFill="1" applyBorder="1" applyAlignment="1">
      <alignment horizontal="center" vertical="center"/>
    </xf>
    <xf numFmtId="2" fontId="29" fillId="0" borderId="22" xfId="0" applyNumberFormat="1" applyFont="1" applyBorder="1" applyAlignment="1">
      <alignment horizontal="center" vertical="center"/>
    </xf>
    <xf numFmtId="2" fontId="29" fillId="0" borderId="2" xfId="0" applyNumberFormat="1" applyFont="1" applyBorder="1" applyAlignment="1">
      <alignment horizontal="center" vertical="center"/>
    </xf>
    <xf numFmtId="0" fontId="29" fillId="24" borderId="2" xfId="0" applyFont="1" applyFill="1" applyBorder="1" applyAlignment="1">
      <alignment vertical="center"/>
    </xf>
    <xf numFmtId="0" fontId="33" fillId="0" borderId="0" xfId="0" applyFont="1"/>
    <xf numFmtId="0" fontId="29" fillId="24" borderId="3" xfId="0" applyFont="1" applyFill="1" applyBorder="1" applyAlignment="1">
      <alignment vertical="top" wrapText="1"/>
    </xf>
    <xf numFmtId="0" fontId="30" fillId="0" borderId="22" xfId="0" applyFont="1" applyBorder="1" applyAlignment="1">
      <alignment vertical="top" wrapText="1"/>
    </xf>
    <xf numFmtId="0" fontId="30" fillId="0" borderId="2" xfId="0" applyFont="1" applyBorder="1" applyAlignment="1">
      <alignment vertical="top" wrapText="1"/>
    </xf>
    <xf numFmtId="0" fontId="30" fillId="0" borderId="14" xfId="0" applyFont="1" applyBorder="1" applyAlignment="1">
      <alignment vertical="top" wrapText="1"/>
    </xf>
    <xf numFmtId="0" fontId="30" fillId="0" borderId="3" xfId="0" applyFont="1" applyBorder="1" applyAlignment="1">
      <alignment vertical="top" wrapText="1"/>
    </xf>
    <xf numFmtId="0" fontId="27" fillId="0" borderId="19" xfId="0" applyFont="1" applyBorder="1" applyAlignment="1">
      <alignment horizontal="center" vertical="center" wrapText="1"/>
    </xf>
    <xf numFmtId="0" fontId="27" fillId="0" borderId="1" xfId="0" applyFont="1" applyBorder="1" applyAlignment="1">
      <alignment horizontal="center"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3" fillId="0" borderId="0" xfId="0" applyFont="1" applyAlignment="1">
      <alignment horizontal="center" vertical="top" wrapText="1"/>
    </xf>
    <xf numFmtId="0" fontId="33" fillId="0" borderId="0" xfId="0" applyFont="1" applyAlignment="1">
      <alignment horizontal="center"/>
    </xf>
    <xf numFmtId="0" fontId="0" fillId="0" borderId="0" xfId="0" applyAlignment="1">
      <alignment horizontal="center"/>
    </xf>
    <xf numFmtId="0" fontId="31" fillId="0" borderId="0" xfId="0" applyFont="1" applyAlignment="1">
      <alignment horizontal="center"/>
    </xf>
    <xf numFmtId="0" fontId="31" fillId="0" borderId="0" xfId="0" applyFont="1" applyAlignment="1">
      <alignment horizontal="left" vertical="center" wrapText="1"/>
    </xf>
    <xf numFmtId="0" fontId="31" fillId="0" borderId="0" xfId="0" applyFont="1" applyAlignment="1">
      <alignment horizontal="left" vertical="center"/>
    </xf>
    <xf numFmtId="0" fontId="33" fillId="0" borderId="0" xfId="0" applyFont="1" applyAlignment="1">
      <alignment horizontal="center" wrapText="1"/>
    </xf>
    <xf numFmtId="0" fontId="0" fillId="0" borderId="21" xfId="0" applyBorder="1" applyAlignment="1">
      <alignment horizontal="center"/>
    </xf>
    <xf numFmtId="0" fontId="28" fillId="25" borderId="2" xfId="0" applyFont="1" applyFill="1" applyBorder="1" applyAlignment="1">
      <alignment horizontal="center" vertical="center"/>
    </xf>
    <xf numFmtId="0" fontId="30" fillId="25" borderId="2" xfId="0" applyFont="1" applyFill="1" applyBorder="1" applyAlignment="1">
      <alignment vertical="center" wrapText="1"/>
    </xf>
    <xf numFmtId="2" fontId="31" fillId="25" borderId="2" xfId="50" applyNumberFormat="1" applyFont="1" applyFill="1" applyBorder="1" applyAlignment="1">
      <alignment horizontal="center" vertical="center"/>
    </xf>
    <xf numFmtId="0" fontId="30" fillId="25" borderId="2" xfId="0" applyFont="1" applyFill="1" applyBorder="1" applyAlignment="1">
      <alignment horizontal="left" vertical="center"/>
    </xf>
    <xf numFmtId="0" fontId="30" fillId="25" borderId="2" xfId="0" applyFont="1" applyFill="1" applyBorder="1" applyAlignment="1">
      <alignment vertical="top" wrapText="1"/>
    </xf>
    <xf numFmtId="0" fontId="28" fillId="0" borderId="0" xfId="0" applyFont="1" applyBorder="1" applyAlignment="1">
      <alignment horizontal="center" vertical="center"/>
    </xf>
    <xf numFmtId="0" fontId="30" fillId="0" borderId="0" xfId="0" applyFont="1" applyBorder="1" applyAlignment="1">
      <alignment horizontal="left" vertical="center"/>
    </xf>
    <xf numFmtId="2" fontId="31" fillId="0" borderId="0" xfId="50" applyNumberFormat="1" applyFont="1" applyFill="1" applyBorder="1" applyAlignment="1">
      <alignment horizontal="center" vertical="center"/>
    </xf>
    <xf numFmtId="0" fontId="30" fillId="0" borderId="0" xfId="0" applyFont="1" applyBorder="1" applyAlignment="1">
      <alignment vertical="top" wrapText="1"/>
    </xf>
    <xf numFmtId="0" fontId="29" fillId="24" borderId="0" xfId="0" applyFont="1" applyFill="1" applyBorder="1" applyAlignment="1">
      <alignment vertical="top" wrapText="1"/>
    </xf>
    <xf numFmtId="0" fontId="26" fillId="0" borderId="0" xfId="0" applyFont="1" applyBorder="1"/>
  </cellXfs>
  <cellStyles count="122">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alculation 2 2" xfId="92"/>
    <cellStyle name="Calculation 2 3" xfId="102"/>
    <cellStyle name="Calculation 2 4" xfId="104"/>
    <cellStyle name="Calculation 2 5" xfId="99"/>
    <cellStyle name="Calculation 2 6" xfId="98"/>
    <cellStyle name="Calculation 2 7" xfId="89"/>
    <cellStyle name="Calculation 2 8" xfId="101"/>
    <cellStyle name="Check Cell 2" xfId="39"/>
    <cellStyle name="Comma 10" xfId="85"/>
    <cellStyle name="Comma 11" xfId="87"/>
    <cellStyle name="Comma 17" xfId="40"/>
    <cellStyle name="Comma 2 10" xfId="86"/>
    <cellStyle name="Comma 2 11" xfId="42"/>
    <cellStyle name="Comma 2 12" xfId="88"/>
    <cellStyle name="Comma 2 2" xfId="41"/>
    <cellStyle name="Comma 2 2 2" xfId="43"/>
    <cellStyle name="Comma 2 2 2 2" xfId="44"/>
    <cellStyle name="Comma 2 2 3" xfId="45"/>
    <cellStyle name="Comma 2 2 4" xfId="46"/>
    <cellStyle name="Comma 2 3" xfId="47"/>
    <cellStyle name="Comma 2 4" xfId="48"/>
    <cellStyle name="Comma 2 4 2" xfId="49"/>
    <cellStyle name="Comma 2 4 2 2" xfId="50"/>
    <cellStyle name="Comma 2 4 2 3" xfId="51"/>
    <cellStyle name="Comma 2 5" xfId="52"/>
    <cellStyle name="Comma 2 6" xfId="93"/>
    <cellStyle name="Comma 2 7" xfId="105"/>
    <cellStyle name="Comma 2 8" xfId="100"/>
    <cellStyle name="Comma 2 9" xfId="103"/>
    <cellStyle name="Comma 3" xfId="53"/>
    <cellStyle name="Comma 3 2" xfId="54"/>
    <cellStyle name="Comma 4" xfId="55"/>
    <cellStyle name="Comma 4 2" xfId="56"/>
    <cellStyle name="Comma 6" xfId="57"/>
    <cellStyle name="Explanatory Text 2" xfId="58"/>
    <cellStyle name="Good 2" xfId="59"/>
    <cellStyle name="Heading 1 2" xfId="60"/>
    <cellStyle name="Heading 2 2" xfId="61"/>
    <cellStyle name="Heading 3 2" xfId="62"/>
    <cellStyle name="Heading 4 2" xfId="63"/>
    <cellStyle name="Input 2" xfId="64"/>
    <cellStyle name="Input 2 2" xfId="94"/>
    <cellStyle name="Input 2 3" xfId="107"/>
    <cellStyle name="Input 2 4" xfId="90"/>
    <cellStyle name="Input 2 5" xfId="108"/>
    <cellStyle name="Input 2 6" xfId="91"/>
    <cellStyle name="Input 2 7" xfId="106"/>
    <cellStyle name="Input 2 8" xfId="111"/>
    <cellStyle name="Linked Cell 2" xfId="65"/>
    <cellStyle name="Neutral 2" xfId="66"/>
    <cellStyle name="Normal" xfId="0" builtinId="0"/>
    <cellStyle name="Normal 11" xfId="67"/>
    <cellStyle name="Normal 11 2" xfId="68"/>
    <cellStyle name="Normal 2" xfId="69"/>
    <cellStyle name="Normal 2 2" xfId="70"/>
    <cellStyle name="Normal 2 5" xfId="71"/>
    <cellStyle name="Normal 24" xfId="72"/>
    <cellStyle name="Normal 3" xfId="73"/>
    <cellStyle name="Normal 3 2" xfId="74"/>
    <cellStyle name="Normal 4" xfId="75"/>
    <cellStyle name="Normal 5" xfId="76"/>
    <cellStyle name="Normal 5 4" xfId="77"/>
    <cellStyle name="Normal 8" xfId="78"/>
    <cellStyle name="Note 2" xfId="79"/>
    <cellStyle name="Note 2 2" xfId="95"/>
    <cellStyle name="Note 2 3" xfId="109"/>
    <cellStyle name="Note 2 4" xfId="112"/>
    <cellStyle name="Note 2 5" xfId="114"/>
    <cellStyle name="Note 2 6" xfId="116"/>
    <cellStyle name="Note 2 7" xfId="118"/>
    <cellStyle name="Note 2 8" xfId="120"/>
    <cellStyle name="Output 2" xfId="80"/>
    <cellStyle name="Output 2 2" xfId="96"/>
    <cellStyle name="Percent 2" xfId="81"/>
    <cellStyle name="Title 2" xfId="82"/>
    <cellStyle name="Total 2" xfId="83"/>
    <cellStyle name="Total 2 2" xfId="97"/>
    <cellStyle name="Total 2 3" xfId="110"/>
    <cellStyle name="Total 2 4" xfId="113"/>
    <cellStyle name="Total 2 5" xfId="115"/>
    <cellStyle name="Total 2 6" xfId="117"/>
    <cellStyle name="Total 2 7" xfId="119"/>
    <cellStyle name="Total 2 8" xfId="121"/>
    <cellStyle name="Warning Text 2" xfId="84"/>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152400</xdr:colOff>
      <xdr:row>2</xdr:row>
      <xdr:rowOff>0</xdr:rowOff>
    </xdr:from>
    <xdr:to>
      <xdr:col>2</xdr:col>
      <xdr:colOff>76200</xdr:colOff>
      <xdr:row>2</xdr:row>
      <xdr:rowOff>0</xdr:rowOff>
    </xdr:to>
    <xdr:cxnSp macro="">
      <xdr:nvCxnSpPr>
        <xdr:cNvPr id="3" name="Straight Connector 2">
          <a:extLst>
            <a:ext uri="{FF2B5EF4-FFF2-40B4-BE49-F238E27FC236}">
              <a16:creationId xmlns:a16="http://schemas.microsoft.com/office/drawing/2014/main" xmlns="" id="{8E90381E-61A2-A2D2-C1D0-09670897B733}"/>
            </a:ext>
          </a:extLst>
        </xdr:cNvPr>
        <xdr:cNvCxnSpPr/>
      </xdr:nvCxnSpPr>
      <xdr:spPr>
        <a:xfrm>
          <a:off x="495300" y="47625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76200</xdr:colOff>
      <xdr:row>2</xdr:row>
      <xdr:rowOff>9525</xdr:rowOff>
    </xdr:from>
    <xdr:to>
      <xdr:col>6</xdr:col>
      <xdr:colOff>2133600</xdr:colOff>
      <xdr:row>2</xdr:row>
      <xdr:rowOff>9525</xdr:rowOff>
    </xdr:to>
    <xdr:cxnSp macro="">
      <xdr:nvCxnSpPr>
        <xdr:cNvPr id="8" name="Straight Connector 7">
          <a:extLst>
            <a:ext uri="{FF2B5EF4-FFF2-40B4-BE49-F238E27FC236}">
              <a16:creationId xmlns:a16="http://schemas.microsoft.com/office/drawing/2014/main" xmlns="" id="{DD8F885B-BF8B-DC7E-3B82-4D862A83E1C4}"/>
            </a:ext>
          </a:extLst>
        </xdr:cNvPr>
        <xdr:cNvCxnSpPr/>
      </xdr:nvCxnSpPr>
      <xdr:spPr>
        <a:xfrm>
          <a:off x="5905500" y="485775"/>
          <a:ext cx="2057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10" zoomScaleNormal="100" workbookViewId="0">
      <selection activeCell="D20" sqref="D20"/>
    </sheetView>
  </sheetViews>
  <sheetFormatPr defaultRowHeight="15" x14ac:dyDescent="0.25"/>
  <cols>
    <col min="1" max="1" width="5.140625" customWidth="1"/>
    <col min="2" max="2" width="20" customWidth="1"/>
    <col min="3" max="3" width="8.5703125" customWidth="1"/>
    <col min="4" max="4" width="16.140625" customWidth="1"/>
    <col min="5" max="5" width="16" customWidth="1"/>
    <col min="6" max="6" width="21.5703125" customWidth="1"/>
    <col min="7" max="7" width="38.5703125" customWidth="1"/>
    <col min="8" max="8" width="32" customWidth="1"/>
    <col min="9" max="9" width="27" customWidth="1"/>
  </cols>
  <sheetData>
    <row r="1" spans="1:12" ht="18.75" x14ac:dyDescent="0.3">
      <c r="A1" s="40" t="s">
        <v>82</v>
      </c>
      <c r="B1" s="40"/>
      <c r="C1" s="40"/>
      <c r="E1" s="40" t="s">
        <v>84</v>
      </c>
      <c r="F1" s="41"/>
      <c r="G1" s="41"/>
      <c r="H1" s="41"/>
    </row>
    <row r="2" spans="1:12" ht="18.75" x14ac:dyDescent="0.3">
      <c r="A2" s="40" t="s">
        <v>83</v>
      </c>
      <c r="B2" s="40"/>
      <c r="C2" s="40"/>
      <c r="D2" s="29"/>
      <c r="E2" s="40" t="s">
        <v>85</v>
      </c>
      <c r="F2" s="40"/>
      <c r="G2" s="40"/>
      <c r="H2" s="40"/>
    </row>
    <row r="3" spans="1:12" ht="20.25" customHeight="1" x14ac:dyDescent="0.3">
      <c r="A3" s="42" t="s">
        <v>96</v>
      </c>
      <c r="B3" s="41"/>
      <c r="C3" s="41"/>
      <c r="F3" s="42" t="s">
        <v>86</v>
      </c>
      <c r="G3" s="42"/>
      <c r="H3" s="42"/>
    </row>
    <row r="4" spans="1:12" ht="39.75" customHeight="1" x14ac:dyDescent="0.3">
      <c r="A4" s="45" t="s">
        <v>91</v>
      </c>
      <c r="B4" s="40"/>
      <c r="C4" s="40"/>
      <c r="D4" s="40"/>
      <c r="E4" s="40"/>
      <c r="F4" s="40"/>
      <c r="G4" s="40"/>
      <c r="H4" s="40"/>
    </row>
    <row r="5" spans="1:12" ht="36.75" customHeight="1" x14ac:dyDescent="0.25">
      <c r="A5" s="43" t="s">
        <v>92</v>
      </c>
      <c r="B5" s="44"/>
      <c r="C5" s="44"/>
      <c r="D5" s="44"/>
      <c r="E5" s="44"/>
      <c r="F5" s="44"/>
      <c r="G5" s="44"/>
      <c r="H5" s="44"/>
    </row>
    <row r="6" spans="1:12" ht="30" customHeight="1" x14ac:dyDescent="0.25">
      <c r="A6" s="35" t="s">
        <v>0</v>
      </c>
      <c r="B6" s="35" t="s">
        <v>3</v>
      </c>
      <c r="C6" s="35" t="s">
        <v>4</v>
      </c>
      <c r="D6" s="35" t="s">
        <v>5</v>
      </c>
      <c r="E6" s="35" t="s">
        <v>6</v>
      </c>
      <c r="F6" s="35" t="s">
        <v>22</v>
      </c>
      <c r="G6" s="35" t="s">
        <v>1</v>
      </c>
      <c r="H6" s="35" t="s">
        <v>24</v>
      </c>
    </row>
    <row r="7" spans="1:12" ht="12.75" customHeight="1" x14ac:dyDescent="0.25">
      <c r="A7" s="36"/>
      <c r="B7" s="36"/>
      <c r="C7" s="36"/>
      <c r="D7" s="36"/>
      <c r="E7" s="36"/>
      <c r="F7" s="36"/>
      <c r="G7" s="36"/>
      <c r="H7" s="36"/>
    </row>
    <row r="8" spans="1:12" ht="37.5" customHeight="1" x14ac:dyDescent="0.25">
      <c r="A8" s="13">
        <v>1</v>
      </c>
      <c r="B8" s="14" t="s">
        <v>7</v>
      </c>
      <c r="C8" s="26">
        <v>0.1</v>
      </c>
      <c r="D8" s="15" t="s">
        <v>41</v>
      </c>
      <c r="E8" s="15" t="s">
        <v>8</v>
      </c>
      <c r="F8" s="31" t="s">
        <v>25</v>
      </c>
      <c r="G8" s="31" t="s">
        <v>26</v>
      </c>
      <c r="H8" s="31" t="s">
        <v>79</v>
      </c>
    </row>
    <row r="9" spans="1:12" ht="33" customHeight="1" x14ac:dyDescent="0.25">
      <c r="A9" s="16">
        <v>2</v>
      </c>
      <c r="B9" s="17" t="s">
        <v>12</v>
      </c>
      <c r="C9" s="27">
        <v>0.9</v>
      </c>
      <c r="D9" s="17" t="s">
        <v>41</v>
      </c>
      <c r="E9" s="17" t="s">
        <v>21</v>
      </c>
      <c r="F9" s="32" t="s">
        <v>27</v>
      </c>
      <c r="G9" s="32" t="s">
        <v>93</v>
      </c>
      <c r="H9" s="32" t="s">
        <v>80</v>
      </c>
    </row>
    <row r="10" spans="1:12" ht="38.25" customHeight="1" x14ac:dyDescent="0.25">
      <c r="A10" s="16">
        <v>3</v>
      </c>
      <c r="B10" s="17" t="s">
        <v>15</v>
      </c>
      <c r="C10" s="27">
        <v>0.6</v>
      </c>
      <c r="D10" s="17" t="s">
        <v>11</v>
      </c>
      <c r="E10" s="17" t="s">
        <v>43</v>
      </c>
      <c r="F10" s="32" t="s">
        <v>29</v>
      </c>
      <c r="G10" s="32" t="s">
        <v>72</v>
      </c>
      <c r="H10" s="32" t="s">
        <v>94</v>
      </c>
    </row>
    <row r="11" spans="1:12" ht="38.25" customHeight="1" x14ac:dyDescent="0.25">
      <c r="A11" s="16">
        <v>4</v>
      </c>
      <c r="B11" s="17" t="s">
        <v>13</v>
      </c>
      <c r="C11" s="27">
        <v>2</v>
      </c>
      <c r="D11" s="17" t="s">
        <v>40</v>
      </c>
      <c r="E11" s="17" t="s">
        <v>10</v>
      </c>
      <c r="F11" s="32" t="s">
        <v>30</v>
      </c>
      <c r="G11" s="32" t="s">
        <v>88</v>
      </c>
      <c r="H11" s="32" t="s">
        <v>28</v>
      </c>
    </row>
    <row r="12" spans="1:12" ht="38.25" customHeight="1" x14ac:dyDescent="0.25">
      <c r="A12" s="16">
        <v>5</v>
      </c>
      <c r="B12" s="18" t="s">
        <v>16</v>
      </c>
      <c r="C12" s="27">
        <v>0.2</v>
      </c>
      <c r="D12" s="17" t="s">
        <v>11</v>
      </c>
      <c r="E12" s="17" t="s">
        <v>17</v>
      </c>
      <c r="F12" s="32" t="s">
        <v>31</v>
      </c>
      <c r="G12" s="32" t="s">
        <v>77</v>
      </c>
      <c r="H12" s="32" t="s">
        <v>32</v>
      </c>
    </row>
    <row r="13" spans="1:12" ht="35.25" customHeight="1" x14ac:dyDescent="0.25">
      <c r="A13" s="47">
        <v>6</v>
      </c>
      <c r="B13" s="48" t="s">
        <v>20</v>
      </c>
      <c r="C13" s="49">
        <v>2.5</v>
      </c>
      <c r="D13" s="50" t="s">
        <v>41</v>
      </c>
      <c r="E13" s="50" t="s">
        <v>10</v>
      </c>
      <c r="F13" s="51" t="s">
        <v>38</v>
      </c>
      <c r="G13" s="51" t="s">
        <v>73</v>
      </c>
      <c r="H13" s="51" t="s">
        <v>23</v>
      </c>
      <c r="I13" s="3"/>
      <c r="J13" s="1"/>
      <c r="K13" s="2"/>
      <c r="L13" s="1"/>
    </row>
    <row r="14" spans="1:12" ht="35.25" customHeight="1" x14ac:dyDescent="0.25">
      <c r="A14" s="16">
        <v>7</v>
      </c>
      <c r="B14" s="18" t="s">
        <v>18</v>
      </c>
      <c r="C14" s="19">
        <v>0.4</v>
      </c>
      <c r="D14" s="17" t="s">
        <v>41</v>
      </c>
      <c r="E14" s="17" t="s">
        <v>13</v>
      </c>
      <c r="F14" s="32" t="s">
        <v>33</v>
      </c>
      <c r="G14" s="32" t="s">
        <v>34</v>
      </c>
      <c r="H14" s="32" t="s">
        <v>81</v>
      </c>
    </row>
    <row r="15" spans="1:12" ht="36" customHeight="1" x14ac:dyDescent="0.25">
      <c r="A15" s="20">
        <v>8</v>
      </c>
      <c r="B15" s="21" t="s">
        <v>39</v>
      </c>
      <c r="C15" s="19">
        <v>0.39</v>
      </c>
      <c r="D15" s="22" t="s">
        <v>41</v>
      </c>
      <c r="E15" s="22" t="s">
        <v>42</v>
      </c>
      <c r="F15" s="33" t="s">
        <v>35</v>
      </c>
      <c r="G15" s="33" t="s">
        <v>36</v>
      </c>
      <c r="H15" s="33" t="s">
        <v>37</v>
      </c>
      <c r="I15" s="1"/>
      <c r="K15" s="2"/>
      <c r="L15" s="1"/>
    </row>
    <row r="16" spans="1:12" ht="35.25" customHeight="1" x14ac:dyDescent="0.25">
      <c r="A16" s="16">
        <v>9</v>
      </c>
      <c r="B16" s="17" t="s">
        <v>14</v>
      </c>
      <c r="C16" s="19">
        <v>0.7</v>
      </c>
      <c r="D16" s="17" t="s">
        <v>9</v>
      </c>
      <c r="E16" s="28" t="s">
        <v>19</v>
      </c>
      <c r="F16" s="32" t="s">
        <v>74</v>
      </c>
      <c r="G16" s="32" t="s">
        <v>75</v>
      </c>
      <c r="H16" s="32" t="s">
        <v>23</v>
      </c>
    </row>
    <row r="17" spans="1:12" ht="39" customHeight="1" x14ac:dyDescent="0.25">
      <c r="A17" s="23">
        <v>10</v>
      </c>
      <c r="B17" s="24" t="s">
        <v>9</v>
      </c>
      <c r="C17" s="25">
        <v>1.1000000000000001</v>
      </c>
      <c r="D17" s="24" t="s">
        <v>78</v>
      </c>
      <c r="E17" s="24" t="s">
        <v>12</v>
      </c>
      <c r="F17" s="34" t="s">
        <v>90</v>
      </c>
      <c r="G17" s="34" t="s">
        <v>76</v>
      </c>
      <c r="H17" s="30" t="s">
        <v>89</v>
      </c>
      <c r="I17" s="3"/>
      <c r="K17" s="2"/>
      <c r="L17" s="12"/>
    </row>
    <row r="18" spans="1:12" ht="19.5" customHeight="1" x14ac:dyDescent="0.25">
      <c r="A18" s="52"/>
      <c r="B18" s="53"/>
      <c r="C18" s="54"/>
      <c r="D18" s="53"/>
      <c r="E18" s="53"/>
      <c r="F18" s="55"/>
      <c r="G18" s="55"/>
      <c r="H18" s="56"/>
      <c r="I18" s="57"/>
      <c r="K18" s="2"/>
      <c r="L18" s="12"/>
    </row>
    <row r="19" spans="1:12" ht="15" customHeight="1" x14ac:dyDescent="0.25">
      <c r="A19" s="37" t="s">
        <v>95</v>
      </c>
      <c r="B19" s="38"/>
      <c r="G19" s="39" t="s">
        <v>87</v>
      </c>
      <c r="H19" s="39"/>
    </row>
    <row r="20" spans="1:12" x14ac:dyDescent="0.25">
      <c r="A20" s="38"/>
      <c r="B20" s="38"/>
      <c r="G20" s="39"/>
      <c r="H20" s="39"/>
    </row>
    <row r="21" spans="1:12" x14ac:dyDescent="0.25">
      <c r="A21" s="38"/>
      <c r="B21" s="38"/>
      <c r="G21" s="39"/>
      <c r="H21" s="39"/>
    </row>
    <row r="22" spans="1:12" x14ac:dyDescent="0.25">
      <c r="A22" s="38"/>
      <c r="B22" s="38"/>
      <c r="G22" s="39"/>
      <c r="H22" s="39"/>
    </row>
    <row r="23" spans="1:12" x14ac:dyDescent="0.25">
      <c r="A23" s="38"/>
      <c r="B23" s="38"/>
      <c r="G23" s="39"/>
      <c r="H23" s="39"/>
    </row>
    <row r="24" spans="1:12" x14ac:dyDescent="0.25">
      <c r="A24" s="38"/>
      <c r="B24" s="38"/>
      <c r="G24" s="39"/>
      <c r="H24" s="39"/>
    </row>
    <row r="25" spans="1:12" x14ac:dyDescent="0.25">
      <c r="G25" s="39"/>
      <c r="H25" s="39"/>
    </row>
    <row r="26" spans="1:12" x14ac:dyDescent="0.25">
      <c r="G26" s="39"/>
      <c r="H26" s="39"/>
    </row>
    <row r="27" spans="1:12" x14ac:dyDescent="0.25">
      <c r="G27" s="39"/>
      <c r="H27" s="39"/>
    </row>
    <row r="28" spans="1:12" x14ac:dyDescent="0.25">
      <c r="G28" s="39"/>
      <c r="H28" s="39"/>
    </row>
  </sheetData>
  <mergeCells count="18">
    <mergeCell ref="B6:B7"/>
    <mergeCell ref="C6:C7"/>
    <mergeCell ref="D6:D7"/>
    <mergeCell ref="E6:E7"/>
    <mergeCell ref="A19:B24"/>
    <mergeCell ref="G19:H28"/>
    <mergeCell ref="A1:C1"/>
    <mergeCell ref="A2:C2"/>
    <mergeCell ref="E1:H1"/>
    <mergeCell ref="E2:H2"/>
    <mergeCell ref="A3:C3"/>
    <mergeCell ref="F3:H3"/>
    <mergeCell ref="A5:H5"/>
    <mergeCell ref="F6:F7"/>
    <mergeCell ref="G6:G7"/>
    <mergeCell ref="H6:H7"/>
    <mergeCell ref="A4:H4"/>
    <mergeCell ref="A6:A7"/>
  </mergeCells>
  <pageMargins left="0.95" right="0.45" top="0.5" bottom="0.25" header="0.3" footer="0.3"/>
  <pageSetup paperSize="9"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4" workbookViewId="0">
      <selection activeCell="C20" sqref="C20"/>
    </sheetView>
  </sheetViews>
  <sheetFormatPr defaultRowHeight="15" x14ac:dyDescent="0.25"/>
  <cols>
    <col min="2" max="2" width="44.7109375" customWidth="1"/>
    <col min="3" max="3" width="30" customWidth="1"/>
    <col min="4" max="4" width="13.42578125" customWidth="1"/>
    <col min="5" max="5" width="10.85546875" customWidth="1"/>
  </cols>
  <sheetData>
    <row r="1" spans="1:5" x14ac:dyDescent="0.25">
      <c r="A1" s="46" t="s">
        <v>71</v>
      </c>
      <c r="B1" s="46"/>
      <c r="C1" s="46"/>
      <c r="D1" s="46"/>
      <c r="E1" s="46"/>
    </row>
    <row r="2" spans="1:5" x14ac:dyDescent="0.25">
      <c r="A2" s="11" t="s">
        <v>44</v>
      </c>
      <c r="B2" s="11" t="s">
        <v>45</v>
      </c>
      <c r="C2" s="11" t="s">
        <v>46</v>
      </c>
      <c r="D2" s="11" t="s">
        <v>47</v>
      </c>
      <c r="E2" s="11" t="s">
        <v>2</v>
      </c>
    </row>
    <row r="3" spans="1:5" x14ac:dyDescent="0.25">
      <c r="A3" s="6" t="s">
        <v>48</v>
      </c>
      <c r="B3" s="6" t="s">
        <v>49</v>
      </c>
      <c r="C3" s="5"/>
      <c r="D3" s="5"/>
      <c r="E3" s="5"/>
    </row>
    <row r="4" spans="1:5" ht="21.75" customHeight="1" x14ac:dyDescent="0.25">
      <c r="A4" s="5">
        <v>1</v>
      </c>
      <c r="B4" s="5" t="s">
        <v>50</v>
      </c>
      <c r="C4" s="5" t="s">
        <v>51</v>
      </c>
      <c r="D4" s="7">
        <v>65000000</v>
      </c>
      <c r="E4" s="5"/>
    </row>
    <row r="5" spans="1:5" ht="31.5" customHeight="1" x14ac:dyDescent="0.25">
      <c r="A5" s="5">
        <v>2</v>
      </c>
      <c r="B5" s="5" t="s">
        <v>52</v>
      </c>
      <c r="C5" s="8" t="s">
        <v>53</v>
      </c>
      <c r="D5" s="7">
        <v>100000000</v>
      </c>
      <c r="E5" s="5"/>
    </row>
    <row r="6" spans="1:5" ht="31.5" customHeight="1" x14ac:dyDescent="0.25">
      <c r="A6" s="5">
        <v>3</v>
      </c>
      <c r="B6" s="5" t="s">
        <v>54</v>
      </c>
      <c r="C6" s="8" t="s">
        <v>55</v>
      </c>
      <c r="D6" s="7">
        <v>35000000</v>
      </c>
      <c r="E6" s="5"/>
    </row>
    <row r="7" spans="1:5" ht="31.5" customHeight="1" x14ac:dyDescent="0.25">
      <c r="A7" s="5">
        <v>4</v>
      </c>
      <c r="B7" s="5" t="s">
        <v>56</v>
      </c>
      <c r="C7" s="8" t="s">
        <v>57</v>
      </c>
      <c r="D7" s="7">
        <v>31500000</v>
      </c>
      <c r="E7" s="5"/>
    </row>
    <row r="8" spans="1:5" x14ac:dyDescent="0.25">
      <c r="A8" s="6" t="s">
        <v>58</v>
      </c>
      <c r="B8" s="6" t="s">
        <v>59</v>
      </c>
      <c r="C8" s="5"/>
      <c r="D8" s="9"/>
      <c r="E8" s="5"/>
    </row>
    <row r="9" spans="1:5" ht="30" x14ac:dyDescent="0.25">
      <c r="A9" s="5">
        <v>1</v>
      </c>
      <c r="B9" s="5" t="s">
        <v>60</v>
      </c>
      <c r="C9" s="8" t="s">
        <v>61</v>
      </c>
      <c r="D9" s="7">
        <v>170000000</v>
      </c>
      <c r="E9" s="5"/>
    </row>
    <row r="10" spans="1:5" x14ac:dyDescent="0.25">
      <c r="A10" s="6" t="s">
        <v>62</v>
      </c>
      <c r="B10" s="6" t="s">
        <v>65</v>
      </c>
      <c r="C10" s="8"/>
      <c r="D10" s="7"/>
      <c r="E10" s="5"/>
    </row>
    <row r="11" spans="1:5" ht="30" x14ac:dyDescent="0.25">
      <c r="A11" s="5">
        <v>1</v>
      </c>
      <c r="B11" s="5" t="s">
        <v>63</v>
      </c>
      <c r="C11" s="8" t="s">
        <v>64</v>
      </c>
      <c r="D11" s="7">
        <v>800000000</v>
      </c>
      <c r="E11" s="5"/>
    </row>
    <row r="12" spans="1:5" x14ac:dyDescent="0.25">
      <c r="A12" s="5" t="s">
        <v>66</v>
      </c>
      <c r="B12" s="6" t="s">
        <v>68</v>
      </c>
      <c r="C12" s="8"/>
      <c r="D12" s="7"/>
      <c r="E12" s="5"/>
    </row>
    <row r="13" spans="1:5" x14ac:dyDescent="0.25">
      <c r="A13" s="5">
        <v>1</v>
      </c>
      <c r="B13" s="5" t="s">
        <v>67</v>
      </c>
      <c r="C13" s="5" t="s">
        <v>69</v>
      </c>
      <c r="D13" s="9">
        <v>650000000</v>
      </c>
      <c r="E13" s="5"/>
    </row>
    <row r="14" spans="1:5" x14ac:dyDescent="0.25">
      <c r="A14" s="5"/>
      <c r="B14" s="6" t="s">
        <v>70</v>
      </c>
      <c r="C14" s="5"/>
      <c r="D14" s="10">
        <f>SUM(D4:D13)</f>
        <v>1851500000</v>
      </c>
      <c r="E14" s="5"/>
    </row>
    <row r="15" spans="1:5" x14ac:dyDescent="0.25">
      <c r="D15" s="4"/>
    </row>
    <row r="16" spans="1:5" x14ac:dyDescent="0.25">
      <c r="D16" s="4"/>
    </row>
    <row r="17" spans="4:4" x14ac:dyDescent="0.25">
      <c r="D17" s="4"/>
    </row>
    <row r="18" spans="4:4" x14ac:dyDescent="0.25">
      <c r="D18" s="4"/>
    </row>
    <row r="19" spans="4:4" x14ac:dyDescent="0.25">
      <c r="D19" s="4"/>
    </row>
    <row r="20" spans="4:4" x14ac:dyDescent="0.25">
      <c r="D20" s="4"/>
    </row>
    <row r="21" spans="4:4" x14ac:dyDescent="0.25">
      <c r="D21" s="4"/>
    </row>
    <row r="22" spans="4:4" x14ac:dyDescent="0.25">
      <c r="D22" s="4"/>
    </row>
    <row r="23" spans="4:4" x14ac:dyDescent="0.25">
      <c r="D23" s="4"/>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 tang kt 2023</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2023-02-20T06:25:03Z</cp:lastPrinted>
  <dcterms:created xsi:type="dcterms:W3CDTF">2022-05-30T23:35:53Z</dcterms:created>
  <dcterms:modified xsi:type="dcterms:W3CDTF">2023-11-13T08:19:34Z</dcterms:modified>
</cp:coreProperties>
</file>